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2013明细 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<sst xmlns="http://schemas.openxmlformats.org/spreadsheetml/2006/main" count="18" uniqueCount="17">
  <si>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 xml:space="preserve">                                                                               单位：万元</t>
  </si>
  <si>
    <t>科目编码</t>
  </si>
  <si>
    <t>科目</t>
  </si>
  <si>
    <t>合计</t>
  </si>
  <si>
    <t>维持性支出</t>
  </si>
  <si>
    <t>发展性支出</t>
  </si>
  <si>
    <t>其他支出</t>
  </si>
  <si>
    <t>备注</t>
  </si>
  <si>
    <t>一般公共服务</t>
  </si>
  <si>
    <t>审计事务</t>
  </si>
  <si>
    <t>社会保障和就业</t>
  </si>
  <si>
    <t>行政事业单位离退休</t>
  </si>
  <si>
    <t>医疗卫生</t>
  </si>
  <si>
    <t>医疗保障</t>
  </si>
  <si>
    <t>住房保障支出</t>
  </si>
  <si>
    <t>住房公积金</t>
  </si>
  <si>
    <t>河北省审计厅2013年支出预算明细表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</si>
</sst>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2"/>
  <sheetViews>
    <sheetView tabSelected="1" workbookViewId="0" topLeftCell="A1">
      <selection activeCell="A3" sqref="A3:G3"/>
    </sheetView>
  </sheetViews>
  <sheetFormatPr defaultColWidth="10.625" defaultRowHeight="14.25"/>
  <cols>
    <col min="1" max="1" width="10.50390625" style="0" customWidth="1"/>
    <col min="2" max="2" width="18.875" style="0" customWidth="1"/>
    <col min="3" max="3" width="17.50390625" style="0" customWidth="1"/>
    <col min="4" max="4" width="17.375" style="0" customWidth="1"/>
    <col min="5" max="5" width="18.75390625" style="0" customWidth="1"/>
    <col min="6" max="6" width="17.25390625" style="0" customWidth="1"/>
    <col min="7" max="7" width="15.875" style="0" customWidth="1"/>
  </cols>
  <sheetData>
    <row r="3" spans="1:7" ht="20.25">
      <c r="A3" s="10" t="s">
        <v>16</v>
      </c>
      <c r="B3" s="10"/>
      <c r="C3" s="10"/>
      <c r="D3" s="10"/>
      <c r="E3" s="10"/>
      <c r="F3" s="10"/>
      <c r="G3" s="10"/>
    </row>
    <row r="4" spans="1:7" ht="14.25">
      <c r="A4" s="11" t="s">
        <v>0</v>
      </c>
      <c r="B4" s="11"/>
      <c r="C4" s="11"/>
      <c r="D4" s="11"/>
      <c r="E4" s="11"/>
      <c r="F4" s="11"/>
      <c r="G4" s="11"/>
    </row>
    <row r="5" spans="1:7" ht="14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</row>
    <row r="6" spans="1:7" s="7" customFormat="1" ht="14.25">
      <c r="A6" s="4">
        <v>201</v>
      </c>
      <c r="B6" s="5" t="s">
        <v>8</v>
      </c>
      <c r="C6" s="6">
        <f aca="true" t="shared" si="0" ref="C6:C13">D6+E6</f>
        <v>2905.83</v>
      </c>
      <c r="D6" s="6">
        <f>D7</f>
        <v>1905.83</v>
      </c>
      <c r="E6" s="6">
        <f>E7</f>
        <v>1000</v>
      </c>
      <c r="F6" s="6"/>
      <c r="G6" s="5"/>
    </row>
    <row r="7" spans="1:7" ht="14.25">
      <c r="A7" s="3">
        <v>20108</v>
      </c>
      <c r="B7" s="2" t="s">
        <v>9</v>
      </c>
      <c r="C7" s="1">
        <f t="shared" si="0"/>
        <v>2905.83</v>
      </c>
      <c r="D7" s="1">
        <v>1905.83</v>
      </c>
      <c r="E7" s="8">
        <v>1000</v>
      </c>
      <c r="F7" s="1"/>
      <c r="G7" s="2"/>
    </row>
    <row r="8" spans="1:7" s="7" customFormat="1" ht="14.25">
      <c r="A8" s="4">
        <v>208</v>
      </c>
      <c r="B8" s="5" t="s">
        <v>10</v>
      </c>
      <c r="C8" s="6">
        <f t="shared" si="0"/>
        <v>307.08</v>
      </c>
      <c r="D8" s="6">
        <f>D9</f>
        <v>307.08</v>
      </c>
      <c r="E8" s="6"/>
      <c r="F8" s="6"/>
      <c r="G8" s="5"/>
    </row>
    <row r="9" spans="1:7" ht="14.25">
      <c r="A9" s="3">
        <v>20805</v>
      </c>
      <c r="B9" s="2" t="s">
        <v>11</v>
      </c>
      <c r="C9" s="1">
        <f t="shared" si="0"/>
        <v>307.08</v>
      </c>
      <c r="D9" s="8">
        <f>41.96+246.99+15.34+2.79</f>
        <v>307.08</v>
      </c>
      <c r="E9" s="1"/>
      <c r="F9" s="1"/>
      <c r="G9" s="2"/>
    </row>
    <row r="10" spans="1:7" s="7" customFormat="1" ht="14.25">
      <c r="A10" s="4">
        <v>210</v>
      </c>
      <c r="B10" s="5" t="s">
        <v>12</v>
      </c>
      <c r="C10" s="6">
        <f t="shared" si="0"/>
        <v>51.7</v>
      </c>
      <c r="D10" s="6">
        <f>D11</f>
        <v>51.7</v>
      </c>
      <c r="E10" s="6"/>
      <c r="F10" s="6"/>
      <c r="G10" s="5"/>
    </row>
    <row r="11" spans="1:7" ht="14.25">
      <c r="A11" s="3">
        <v>21005</v>
      </c>
      <c r="B11" s="2" t="s">
        <v>13</v>
      </c>
      <c r="C11" s="1">
        <f t="shared" si="0"/>
        <v>51.7</v>
      </c>
      <c r="D11" s="9">
        <f>10.05+10.34+12.34+18.97</f>
        <v>51.7</v>
      </c>
      <c r="E11" s="1"/>
      <c r="F11" s="1"/>
      <c r="G11" s="2"/>
    </row>
    <row r="12" spans="1:7" s="7" customFormat="1" ht="14.25">
      <c r="A12" s="4">
        <v>221</v>
      </c>
      <c r="B12" s="5" t="s">
        <v>14</v>
      </c>
      <c r="C12" s="6">
        <f t="shared" si="0"/>
        <v>117.72</v>
      </c>
      <c r="D12" s="6">
        <f>D13</f>
        <v>117.72</v>
      </c>
      <c r="E12" s="6"/>
      <c r="F12" s="6"/>
      <c r="G12" s="5"/>
    </row>
    <row r="13" spans="1:7" ht="14.25">
      <c r="A13" s="3">
        <v>22102</v>
      </c>
      <c r="B13" s="2" t="s">
        <v>15</v>
      </c>
      <c r="C13" s="1">
        <f t="shared" si="0"/>
        <v>117.72</v>
      </c>
      <c r="D13" s="9">
        <f>85.4+12+7.83+6.11+6.38</f>
        <v>117.72</v>
      </c>
      <c r="E13" s="1"/>
      <c r="F13" s="1"/>
      <c r="G13" s="2"/>
    </row>
    <row r="14" spans="1:7" ht="14.25">
      <c r="A14" s="3"/>
      <c r="B14" s="2"/>
      <c r="C14" s="6"/>
      <c r="D14" s="1"/>
      <c r="E14" s="1"/>
      <c r="F14" s="1"/>
      <c r="G14" s="2"/>
    </row>
    <row r="15" spans="1:7" ht="14.25">
      <c r="A15" s="3"/>
      <c r="B15" s="2"/>
      <c r="C15" s="6"/>
      <c r="D15" s="1"/>
      <c r="E15" s="1"/>
      <c r="F15" s="1"/>
      <c r="G15" s="2"/>
    </row>
    <row r="16" spans="1:7" ht="14.25">
      <c r="A16" s="3"/>
      <c r="B16" s="2"/>
      <c r="C16" s="6"/>
      <c r="D16" s="1"/>
      <c r="E16" s="1"/>
      <c r="F16" s="1"/>
      <c r="G16" s="2"/>
    </row>
    <row r="17" spans="1:7" ht="14.25">
      <c r="A17" s="3"/>
      <c r="B17" s="2"/>
      <c r="C17" s="6"/>
      <c r="D17" s="1"/>
      <c r="E17" s="1"/>
      <c r="F17" s="1"/>
      <c r="G17" s="2"/>
    </row>
    <row r="18" spans="1:7" ht="14.25">
      <c r="A18" s="3"/>
      <c r="B18" s="2"/>
      <c r="C18" s="6"/>
      <c r="D18" s="1"/>
      <c r="E18" s="1"/>
      <c r="F18" s="1"/>
      <c r="G18" s="2"/>
    </row>
    <row r="19" spans="1:7" ht="14.25">
      <c r="A19" s="3"/>
      <c r="B19" s="2"/>
      <c r="C19" s="6"/>
      <c r="D19" s="1"/>
      <c r="E19" s="1"/>
      <c r="F19" s="1"/>
      <c r="G19" s="2"/>
    </row>
    <row r="20" spans="1:7" ht="14.25">
      <c r="A20" s="3"/>
      <c r="B20" s="2"/>
      <c r="C20" s="6"/>
      <c r="D20" s="1"/>
      <c r="E20" s="1"/>
      <c r="F20" s="1"/>
      <c r="G20" s="2"/>
    </row>
    <row r="21" spans="1:7" ht="14.25">
      <c r="A21" s="3"/>
      <c r="B21" s="2"/>
      <c r="C21" s="6"/>
      <c r="D21" s="1"/>
      <c r="E21" s="1"/>
      <c r="F21" s="1"/>
      <c r="G21" s="2"/>
    </row>
    <row r="22" spans="1:7" s="7" customFormat="1" ht="14.25">
      <c r="A22" s="5"/>
      <c r="B22" s="6" t="s">
        <v>3</v>
      </c>
      <c r="C22" s="6">
        <f>D22+E22</f>
        <v>3382.3299999999995</v>
      </c>
      <c r="D22" s="6">
        <f>D6+D8+D10+D12</f>
        <v>2382.3299999999995</v>
      </c>
      <c r="E22" s="6">
        <f>E6+E8+E10+E12</f>
        <v>1000</v>
      </c>
      <c r="F22" s="6"/>
      <c r="G22" s="5"/>
    </row>
  </sheetData>
  <mergeCells count="2">
    <mergeCell ref="A3:G3"/>
    <mergeCell ref="A4:G4"/>
  </mergeCells>
  <printOptions/>
  <pageMargins left="0.75" right="0.75" top="0.67" bottom="0.51" header="0.53" footer="0.4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雨林木风</cp:lastModifiedBy>
  <cp:lastPrinted>2013-04-27T03:15:04Z</cp:lastPrinted>
  <dcterms:created xsi:type="dcterms:W3CDTF">2010-05-04T07:48:39Z</dcterms:created>
  <dcterms:modified xsi:type="dcterms:W3CDTF">2013-05-03T06:25:39Z</dcterms:modified>
  <cp:category/>
  <cp:version/>
  <cp:contentType/>
  <cp:contentStatus/>
</cp:coreProperties>
</file>